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umabekova.Anneliya\Desktop\Весь 2021год\ЗЦП5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Print_Titles" localSheetId="0">Лист1!$3:$4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G5" i="1"/>
  <c r="G14" i="1" l="1"/>
</calcChain>
</file>

<file path=xl/sharedStrings.xml><?xml version="1.0" encoding="utf-8"?>
<sst xmlns="http://schemas.openxmlformats.org/spreadsheetml/2006/main" count="36" uniqueCount="26">
  <si>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</si>
  <si>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</si>
  <si>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</si>
  <si>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</si>
  <si>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по плану </t>
  </si>
  <si>
    <t>цена за ед</t>
  </si>
  <si>
    <t xml:space="preserve">сумма </t>
  </si>
  <si>
    <t xml:space="preserve">Подтверждающий тест-система на гепатит С для ИФА </t>
  </si>
  <si>
    <t xml:space="preserve">Метод выявления инфицированности гепатитом С, посредством обнаружения в крови одновременно антител класса IgG и IgM, образующихся к белкам вируса гепатита С методом иммуноферментный анализа с целью подтверждения скрининговых исследований. </t>
  </si>
  <si>
    <t>набор</t>
  </si>
  <si>
    <t xml:space="preserve"> Тест-система иммуноферментная для определения HBS антигена в сыворотке и плазме  на 12*8 определении </t>
  </si>
  <si>
    <t>Определяемый показатель выявление поверхностного антигена вируса гепатита В в сыворотке или плазме крови человека;Метод иммуноферментный анализ (ИФА) твердофазном носителе;Применение предлагаемая тест система должна быть открытой и адаптированной к использованию с ИФА анализаторами (спектрофотометрами) открытого типа;Количество тестов в упаковке - 96 или более тестов. Стандартные 96 луночные микропланшеты, стрипованые по 8 лунок;Спектральный диапазон измерения: в пределах 450 630 nm;Чувствительность анализа - не менее 100% (подтвержденная на коммерческих сероконверсионных панелях Аналитическая чувствительность не менее -0,050 МЕ/мл при независимом режиме инкубации;);Срок годности не менее 12 месяцев. Срок годности на дату поставки должен составлять не менее 80% срока годности предусмотренного заводом изготовителем Поставка с учетом контроля холодовой цепи транспортировки и хранения (+ 2°- +8°С)Инструкция по применению казахском и русском языках .</t>
  </si>
  <si>
    <t xml:space="preserve"> Тест-система иммуноферментная для выявления антигена Р 24 и антител к ВИЧ 1 и ВИЧ 2 в сыворотке или плазме.</t>
  </si>
  <si>
    <t>Набор реагентов для иммуноферментного выявления антител к ВИЧ-1,2 и антигена р24 ВИЧ-1. Набор предназачен для одновременного выявления антигена р24 ВИЧ-1 и  антител к ВИЧ-1,2. В сыворотке  и плазме крови, а также препаратах крови ( альбумин)«Сэндвич»-вариант ИФА .Планшет стрипированный. Выявление суммарных атнтител и антигена р24. Наличие: пленки для заклеивания планшета, пакета для планшета типа «зип-лок», ванночек для реагентов, наконечников для пипеток, унифицированных неспецефических компонентов ФСБ-Т, СБР, концентрата ТМБ, стоп-реагента. Метод выявления основан на твердофазном иммуноферментном анализе с применением рекомбинантных антигенов ВИЧ-1 и ВИЧ-2 и моноклональных антител к антигену р24 ВИЧ-1. Количество определений: 96 (12х8), включая контроли, (по 4 лунки в каждой постановке), возможны постановки в ручном режиме или с использованием автоматических ИФА-анализаторов открытого типа. Чувствительность по антителам к ВИЧ-1 –не менее 100 %. Чувствительность по антителам к ВИЧ-2 – не менее 100 %. Специфичность: Специфичность по антителам к ВИЧ-1, ВИЧ-2 и антигену р24 ВИЧ-1 – не менее 100 %. .  Проведение исследования без предварительной промывки планшета.</t>
  </si>
  <si>
    <t xml:space="preserve">Тест-система иммуноферментная для подтверждения HBS антигена в сыворотке </t>
  </si>
  <si>
    <t>Предназначен для подтверждения содержания HBs-антигена в образцах сыворотки или плазмы крови человека. Тест основан на способности специфических антител нейтрализовать присутствующий в исследуемых пробах HBsAg.</t>
  </si>
  <si>
    <t>Иммуноферментный анализ на выявление антител к человеческому вирусу гепатита С в сыворотке или плазме человека.</t>
  </si>
  <si>
    <t>Иммуноферментный анализ на выявление антител к человеческому вирусу гепатита С (HCV) в сыворотке или плазме человека. Образование сэндвич-комплекса рекомбинантными белками и синтетическими пептидами, кодируемых NS3, NS4A, NS4B и NS5A областями генома вируса гепатита С с антителами исследуемого образца. (2 пластины)Метод иммуноферментный анализ (ИФА) твердофазном носителе;Применение предлагаемая тест система должна быть открытой и адаптированной к использованию с ИФА анализаторами (спектрофотометрами) открытого типаКоличество тестов в упаковке - 96 или более тестов. Стандартные 96 луночные микропланшеты, стрипованые по 8 лунок;Спектральный диапазон измерения: в пределах 450 630 nm;Объём исследуемого образца не более 100 мкл;Чувствительность анализа - не менее 100% (подтвержденная на коммерческих сероконверсионных панелях Специфичность анализа не менее 99,8% Срок годности не менее 12 месяцев. Срок годности на дату поставки должен составлять не менее 80% срока годности предусмотренного заводом изготовителем Поставка с учетом контроля холодовой цепи транспортировки и хранения (+ 2°- +8°С)Инструкция по применению казахском и русском языках .</t>
  </si>
  <si>
    <t xml:space="preserve">микроцид- промывающий и обеззараживающий </t>
  </si>
  <si>
    <t>флакон</t>
  </si>
  <si>
    <t xml:space="preserve">РПГА-БЕСТ антипаллидум
Набор реагентов для выявления антител к Treponema pallidum в реакции пассивной гемагглютинации
</t>
  </si>
  <si>
    <t>Скрининговая тест-система иммуноферментная для определения Трепонемные антитела IgM+IgG в сыворотке или плазме человека на 96 определений</t>
  </si>
  <si>
    <t>Тест система ИФА предназначена для выявления специфических антител к возбудителю сифилиса в сыворотке (плазме) крови человека и рекомендуется для диагностики сифилиса в скрытой/активной фазе и анамнезе.Основой набора реагентов должен являться рекомбинантный антиген Treponema pallidum, иммобилизованнный на поверхности лунок полистиролового стрипованного планшетаОпределяемый показатель выявление специфических антител IgG и/или IgM к возбудителю сифилиса в сыворотке (плазме) крови;Метод иммуноферментный анализ (ИФА) твердофазном носителе;Применение предлагаемая тест система должна быть открытой и адаптированной к использованию с ИФА анализаторами (спектрофотометрами) открытого типа;Количество тестов в упаковке - 96 или более тестов. Стандартные 96 луночные микропланшеты, стрипованые по 8 лунок;Спектральный диапазон измерения: в пределах 450 630 nm;Чувствительность анализа - не менее 100% (подтвержденная на коммерческих сероконверсионных панелях Аналитическая чувствительность не менее -0,050 МЕ/мл при независимом режиме инкубации;);Срок годности не менее 12 месяцев. Срок годности на дату поставки должен составлять не менее 80% срока годности предусмотренного заводом изготовителем Поставка с учетом контроля холодовой цепи транспортировки и хранения (+ 2°- +8°С)Инструкция по применению казахском и русском языках .</t>
  </si>
  <si>
    <t>контрольная сыворотка АЛТ (для метода Райтмана-Френкеля по конечный точке) в упаковке 12 шт</t>
  </si>
  <si>
    <t>Приложение 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</si>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</sst>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K_Z_T_-;\-* #,##0.00\ _K_Z_T_-;_-* &quot;-&quot;??\ _K_Z_T_-;_-@_-"/>
  </numFmts>
  <fonts count="7" x14ac:knownFonts="1"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164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left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1" xfId="1" applyFont="1" applyBorder="1" applyAlignment="1">
      <alignment horizontal="left" vertical="top" wrapText="1"/>
    </xf>
    <xf numFmtId="0" fontId="2" fillId="0" borderId="1" xfId="3" applyFont="1" applyBorder="1" applyAlignment="1">
      <alignment horizontal="left" vertical="top" wrapText="1"/>
    </xf>
    <xf numFmtId="0" fontId="2" fillId="0" borderId="2" xfId="3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</cellXfs>
  <cellStyles count="5">
    <cellStyle name="Обычный" xfId="0" builtinId="0"/>
    <cellStyle name="Обычный 115" xfId="3"/>
    <cellStyle name="Обычный 44_Копия План ГЗ в УЗ" xfId="1"/>
    <cellStyle name="Обычный 67_Копия План ГЗ в УЗ" xfId="2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workbookViewId="0">
      <selection activeCell="K7" sqref="K7"/>
    </sheetView>
  </sheetViews>
  <sheetFormatPr defaultColWidth="11" defaultRowHeight="15.75" x14ac:dyDescent="0.25"/>
  <cols>
    <col min="1" max="1" width="7.125" style="9" customWidth="1"/>
    <col min="2" max="2" width="18.5" style="21" customWidth="1"/>
    <col min="3" max="3" width="64.5" style="15" customWidth="1"/>
    <col min="4" max="4" width="11" style="9"/>
    <col min="5" max="5" width="10.875" style="7"/>
    <col min="6" max="6" width="11" style="9"/>
    <col min="7" max="7" width="19.875" customWidth="1"/>
  </cols>
  <sheetData>
    <row r="1" spans="1:7" s="8" customFormat="1" x14ac:dyDescent="0.25">
      <c r="A1" s="9"/>
      <c r="B1" s="21"/>
      <c r="C1" s="15"/>
      <c r="D1" s="9"/>
      <c r="E1" s="7"/>
      <c r="F1" s="9"/>
    </row>
    <row r="2" spans="1:7" s="8" customFormat="1" x14ac:dyDescent="0.25">
      <c r="A2" s="9"/>
      <c r="B2" s="21"/>
      <c r="C2" s="15"/>
      <c r="D2" s="9"/>
      <c r="E2" s="7"/>
      <c r="F2" s="9"/>
      <c r="G2" s="8" t="s">
        <v>24</v>
      </c>
    </row>
    <row r="3" spans="1:7" s="1" customFormat="1" ht="15.75" customHeight="1" x14ac:dyDescent="0.25">
      <c r="A3" s="25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</row>
    <row r="4" spans="1:7" s="1" customFormat="1" x14ac:dyDescent="0.25">
      <c r="A4" s="26"/>
      <c r="B4" s="26"/>
      <c r="C4" s="26"/>
      <c r="D4" s="26"/>
      <c r="E4" s="26"/>
      <c r="F4" s="26"/>
      <c r="G4" s="26"/>
    </row>
    <row r="5" spans="1:7" s="1" customFormat="1" ht="51" customHeight="1" x14ac:dyDescent="0.25">
      <c r="A5" s="10">
        <v>1</v>
      </c>
      <c r="B5" s="22" t="s">
        <v>7</v>
      </c>
      <c r="C5" s="16" t="s">
        <v>8</v>
      </c>
      <c r="D5" s="10" t="s">
        <v>9</v>
      </c>
      <c r="E5" s="2">
        <v>3</v>
      </c>
      <c r="F5" s="12">
        <v>36000</v>
      </c>
      <c r="G5" s="11">
        <f t="shared" ref="G5:G12" si="0">E5*F5</f>
        <v>108000</v>
      </c>
    </row>
    <row r="6" spans="1:7" s="1" customFormat="1" ht="154.5" customHeight="1" x14ac:dyDescent="0.25">
      <c r="A6" s="10">
        <v>2</v>
      </c>
      <c r="B6" s="17" t="s">
        <v>10</v>
      </c>
      <c r="C6" s="16" t="s">
        <v>11</v>
      </c>
      <c r="D6" s="10" t="s">
        <v>9</v>
      </c>
      <c r="E6" s="2">
        <v>4</v>
      </c>
      <c r="F6" s="11">
        <v>25500</v>
      </c>
      <c r="G6" s="11">
        <f t="shared" si="0"/>
        <v>102000</v>
      </c>
    </row>
    <row r="7" spans="1:7" s="1" customFormat="1" ht="193.5" customHeight="1" x14ac:dyDescent="0.25">
      <c r="A7" s="10">
        <v>3</v>
      </c>
      <c r="B7" s="17" t="s">
        <v>12</v>
      </c>
      <c r="C7" s="16" t="s">
        <v>13</v>
      </c>
      <c r="D7" s="10" t="s">
        <v>9</v>
      </c>
      <c r="E7" s="2">
        <v>3</v>
      </c>
      <c r="F7" s="12">
        <v>70739</v>
      </c>
      <c r="G7" s="11">
        <f t="shared" si="0"/>
        <v>212217</v>
      </c>
    </row>
    <row r="8" spans="1:7" s="1" customFormat="1" ht="54" customHeight="1" x14ac:dyDescent="0.25">
      <c r="A8" s="10">
        <v>4</v>
      </c>
      <c r="B8" s="17" t="s">
        <v>14</v>
      </c>
      <c r="C8" s="16" t="s">
        <v>15</v>
      </c>
      <c r="D8" s="10" t="s">
        <v>9</v>
      </c>
      <c r="E8" s="2">
        <v>4</v>
      </c>
      <c r="F8" s="12">
        <v>25500</v>
      </c>
      <c r="G8" s="11">
        <f t="shared" si="0"/>
        <v>102000</v>
      </c>
    </row>
    <row r="9" spans="1:7" s="1" customFormat="1" ht="198" customHeight="1" x14ac:dyDescent="0.25">
      <c r="A9" s="10">
        <v>5</v>
      </c>
      <c r="B9" s="17" t="s">
        <v>16</v>
      </c>
      <c r="C9" s="16" t="s">
        <v>17</v>
      </c>
      <c r="D9" s="10" t="s">
        <v>9</v>
      </c>
      <c r="E9" s="2">
        <v>4</v>
      </c>
      <c r="F9" s="12">
        <v>310000</v>
      </c>
      <c r="G9" s="11">
        <f t="shared" si="0"/>
        <v>1240000</v>
      </c>
    </row>
    <row r="10" spans="1:7" s="1" customFormat="1" ht="44.25" customHeight="1" x14ac:dyDescent="0.25">
      <c r="A10" s="10">
        <v>6</v>
      </c>
      <c r="B10" s="17" t="s">
        <v>18</v>
      </c>
      <c r="C10" s="17" t="s">
        <v>18</v>
      </c>
      <c r="D10" s="10" t="s">
        <v>19</v>
      </c>
      <c r="E10" s="2">
        <v>4</v>
      </c>
      <c r="F10" s="12">
        <v>63555</v>
      </c>
      <c r="G10" s="11">
        <f t="shared" si="0"/>
        <v>254220</v>
      </c>
    </row>
    <row r="11" spans="1:7" s="1" customFormat="1" ht="93" customHeight="1" x14ac:dyDescent="0.25">
      <c r="A11" s="10">
        <v>7</v>
      </c>
      <c r="B11" s="23" t="s">
        <v>20</v>
      </c>
      <c r="C11" s="18" t="s">
        <v>20</v>
      </c>
      <c r="D11" s="3" t="s">
        <v>9</v>
      </c>
      <c r="E11" s="2">
        <v>3</v>
      </c>
      <c r="F11" s="12">
        <v>35560</v>
      </c>
      <c r="G11" s="11">
        <f t="shared" si="0"/>
        <v>106680</v>
      </c>
    </row>
    <row r="12" spans="1:7" s="1" customFormat="1" ht="219" customHeight="1" x14ac:dyDescent="0.25">
      <c r="A12" s="4">
        <v>8</v>
      </c>
      <c r="B12" s="24" t="s">
        <v>21</v>
      </c>
      <c r="C12" s="19" t="s">
        <v>22</v>
      </c>
      <c r="D12" s="4" t="s">
        <v>9</v>
      </c>
      <c r="E12" s="5">
        <v>4</v>
      </c>
      <c r="F12" s="6">
        <v>22000</v>
      </c>
      <c r="G12" s="11">
        <f t="shared" si="0"/>
        <v>88000</v>
      </c>
    </row>
    <row r="13" spans="1:7" ht="38.25" customHeight="1" x14ac:dyDescent="0.25">
      <c r="A13" s="10">
        <v>9</v>
      </c>
      <c r="B13" s="20" t="s">
        <v>23</v>
      </c>
      <c r="C13" s="20" t="s">
        <v>23</v>
      </c>
      <c r="D13" s="10" t="s">
        <v>9</v>
      </c>
      <c r="E13" s="13">
        <v>12</v>
      </c>
      <c r="F13" s="12">
        <v>16464</v>
      </c>
      <c r="G13" s="11">
        <v>197568</v>
      </c>
    </row>
    <row r="14" spans="1:7" x14ac:dyDescent="0.25">
      <c r="A14" s="27" t="s">
        <v>25</v>
      </c>
      <c r="B14" s="28"/>
      <c r="C14" s="28"/>
      <c r="D14" s="28"/>
      <c r="E14" s="28"/>
      <c r="F14" s="29"/>
      <c r="G14" s="14">
        <f>SUM(G5:G13)</f>
        <v>2410685</v>
      </c>
    </row>
  </sheetData>
  <mergeCells count="8">
    <mergeCell ref="F3:F4"/>
    <mergeCell ref="G3:G4"/>
    <mergeCell ref="A14:F14"/>
    <mergeCell ref="A3:A4"/>
    <mergeCell ref="B3:B4"/>
    <mergeCell ref="C3:C4"/>
    <mergeCell ref="D3:D4"/>
    <mergeCell ref="E3:E4"/>
  </mergeCells>
  <pageMargins left="0.31496062992125984" right="0.11811023622047245" top="0.74803149606299213" bottom="0.35433070866141736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Аннелия Жумабекова</cp:lastModifiedBy>
  <cp:lastPrinted>2021-03-30T04:25:36Z</cp:lastPrinted>
  <dcterms:created xsi:type="dcterms:W3CDTF">2021-03-19T06:14:25Z</dcterms:created>
  <dcterms:modified xsi:type="dcterms:W3CDTF">2022-03-11T04:38:48Z</dcterms:modified>
</cp:coreProperties>
</file>